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<sst xmlns="http://schemas.openxmlformats.org/spreadsheetml/2006/main" count="63" uniqueCount="40">
  <si>
    <t>від ____________ №______</t>
  </si>
  <si>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</si>
  <si>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</si>
  <si>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</si>
  <si>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</si>
  <si>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</si>
  <si>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</si>
  <si>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</si>
  <si>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</si>
  <si>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</si>
  <si>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</si>
  <si>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</si>
  <si>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</si>
  <si>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</si>
  <si>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</si>
  <si>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</si>
  <si>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</si>
  <si>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</si>
  <si>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виконавчого комітету</t>
  </si>
  <si>
    <t xml:space="preserve">об'єктів, видатки на які у 2018 р. будуть </t>
  </si>
  <si>
    <t>1210000</t>
  </si>
  <si>
    <t>Управління  житлово-комунального господарства, благоустрою  та екології</t>
  </si>
  <si>
    <t>1217363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</si>
  <si>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</si>
  <si>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Дамба тернопільського ставу по вул. Руській у м. Тернополі - реконструкція ( субвенція з державного бюджету)</t>
  </si>
  <si>
    <t>Дамба тернопільського ставу по вул. Руській у м. Тернополі - реконструкція ( міський бюджет на умовах співфінансування)</t>
  </si>
  <si>
    <t>Капітальний ремонт спортивного майданчика за  адресою Проспект Злуки,23 ( субвенція з державного бюджету)</t>
  </si>
  <si>
    <t>Капітальний ремонт спортивного майданчика за  адресою Проспект Злуки,23  ( міський бюджет на умовах співфінансування)</t>
  </si>
  <si>
    <t>1216011</t>
  </si>
  <si>
    <t>Експлуатація та технічне обслуговування житлового фонду</t>
  </si>
  <si>
    <t>Капітальний ремонт житлового фонду  згідно затвердженого  титульного списку за   погодженням 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</si>
  <si>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1216030</t>
  </si>
  <si>
    <t>Організація благоустрою населених пунктів</t>
  </si>
  <si>
    <t>Капітальний ремонт  та реконструкція об"єктів благоустрою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</si>
  <si>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Управління у справах сім"ї, молодіжної політики і  спорту</t>
  </si>
  <si>
    <t>Внески до статутного капіталу суб"єктів господарювання</t>
  </si>
  <si>
    <t>1117670</t>
  </si>
  <si>
    <t>КП " Тернопільський міський стадіон" на будівництво багатофункціонального Палацу спорту за адресою   проспект Злуки,3А в м.Тернополі ( субвенція з державного бюджету)</t>
  </si>
  <si>
    <t xml:space="preserve"> Інші заходи,пов»язані з економічною діяльністю </t>
  </si>
  <si>
    <t>Проведення капітальних видатків в квартирах  для дітей-сиріт по вул.Овочева,9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</si>
</sst>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</numFmts>
  <fonts count="3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49" fontId="14" fillId="0" borderId="10" xfId="62" applyNumberFormat="1" applyFont="1" applyBorder="1" applyAlignment="1">
      <alignment horizontal="center" vertical="center" wrapText="1" shrinkToFit="1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4" fillId="0" borderId="10" xfId="74" applyFont="1" applyBorder="1" applyAlignment="1">
      <alignment horizontal="center" vertical="center" wrapText="1" shrinkToFit="1"/>
      <protection/>
    </xf>
    <xf numFmtId="197" fontId="14" fillId="0" borderId="10" xfId="72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16" fillId="0" borderId="10" xfId="73" applyFont="1" applyBorder="1" applyAlignment="1">
      <alignment horizontal="center" vertical="center" wrapText="1" shrinkToFit="1"/>
      <protection/>
    </xf>
    <xf numFmtId="196" fontId="16" fillId="0" borderId="10" xfId="71" applyNumberFormat="1" applyFont="1" applyBorder="1" applyAlignment="1">
      <alignment horizontal="center" vertical="center"/>
      <protection/>
    </xf>
    <xf numFmtId="196" fontId="14" fillId="0" borderId="13" xfId="71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6" fillId="0" borderId="10" xfId="72" applyFont="1" applyBorder="1" applyAlignment="1">
      <alignment horizontal="center" vertical="center" wrapText="1"/>
      <protection/>
    </xf>
    <xf numFmtId="196" fontId="14" fillId="0" borderId="10" xfId="72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197" fontId="16" fillId="0" borderId="10" xfId="72" applyNumberFormat="1" applyFont="1" applyBorder="1" applyAlignment="1">
      <alignment horizontal="center" vertical="center"/>
      <protection/>
    </xf>
    <xf numFmtId="0" fontId="16" fillId="0" borderId="10" xfId="74" applyFont="1" applyBorder="1" applyAlignment="1">
      <alignment horizontal="center" vertical="center" wrapText="1" shrinkToFit="1"/>
      <protection/>
    </xf>
    <xf numFmtId="196" fontId="14" fillId="0" borderId="10" xfId="72" applyNumberFormat="1" applyFont="1" applyBorder="1" applyAlignment="1">
      <alignment horizontal="center" vertical="center"/>
      <protection/>
    </xf>
    <xf numFmtId="196" fontId="14" fillId="0" borderId="10" xfId="71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73" applyFont="1" applyBorder="1" applyAlignment="1">
      <alignment horizontal="center" vertical="center" wrapText="1" shrinkToFit="1"/>
      <protection/>
    </xf>
    <xf numFmtId="196" fontId="17" fillId="0" borderId="10" xfId="71" applyNumberFormat="1" applyFont="1" applyBorder="1" applyAlignment="1">
      <alignment horizontal="center" vertical="center"/>
      <protection/>
    </xf>
    <xf numFmtId="49" fontId="16" fillId="0" borderId="10" xfId="73" applyNumberFormat="1" applyFont="1" applyBorder="1" applyAlignment="1">
      <alignment horizontal="center" vertical="center"/>
      <protection/>
    </xf>
    <xf numFmtId="0" fontId="16" fillId="0" borderId="10" xfId="71" applyFont="1" applyBorder="1" applyAlignment="1">
      <alignment horizontal="center" vertical="center" wrapText="1"/>
      <protection/>
    </xf>
    <xf numFmtId="0" fontId="16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197" fontId="16" fillId="0" borderId="10" xfId="71" applyNumberFormat="1" applyFont="1" applyBorder="1" applyAlignment="1">
      <alignment horizontal="center" vertical="center"/>
      <protection/>
    </xf>
    <xf numFmtId="197" fontId="16" fillId="0" borderId="10" xfId="0" applyNumberFormat="1" applyFont="1" applyBorder="1" applyAlignment="1" applyProtection="1">
      <alignment horizontal="center" vertical="center" wrapText="1"/>
      <protection locked="0"/>
    </xf>
    <xf numFmtId="197" fontId="16" fillId="0" borderId="10" xfId="62" applyNumberFormat="1" applyFont="1" applyBorder="1" applyAlignment="1" applyProtection="1">
      <alignment horizontal="center" vertical="center" wrapText="1" shrinkToFit="1"/>
      <protection locked="0"/>
    </xf>
    <xf numFmtId="197" fontId="16" fillId="0" borderId="10" xfId="73" applyNumberFormat="1" applyFont="1" applyBorder="1" applyAlignment="1">
      <alignment horizontal="center" vertical="center" wrapText="1" shrinkToFit="1"/>
      <protection/>
    </xf>
    <xf numFmtId="197" fontId="17" fillId="0" borderId="13" xfId="71" applyNumberFormat="1" applyFont="1" applyBorder="1" applyAlignment="1">
      <alignment horizontal="center" vertical="center"/>
      <protection/>
    </xf>
    <xf numFmtId="197" fontId="17" fillId="0" borderId="10" xfId="71" applyNumberFormat="1" applyFont="1" applyBorder="1" applyAlignment="1">
      <alignment horizontal="center" vertical="center"/>
      <protection/>
    </xf>
    <xf numFmtId="197" fontId="14" fillId="0" borderId="10" xfId="72" applyNumberFormat="1" applyFont="1" applyBorder="1" applyAlignment="1">
      <alignment horizontal="center" vertical="center" wrapText="1"/>
      <protection/>
    </xf>
    <xf numFmtId="197" fontId="14" fillId="0" borderId="13" xfId="71" applyNumberFormat="1" applyFont="1" applyBorder="1" applyAlignment="1">
      <alignment horizontal="center" vertical="center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13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18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0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76" t="s">
        <v>1</v>
      </c>
      <c r="B5" s="76"/>
      <c r="C5" s="76"/>
      <c r="D5" s="76"/>
      <c r="E5" s="76"/>
      <c r="F5" s="76"/>
      <c r="G5" s="76"/>
      <c r="H5" s="76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76" t="s">
        <v>19</v>
      </c>
      <c r="B7" s="76"/>
      <c r="C7" s="76"/>
      <c r="D7" s="76"/>
      <c r="E7" s="76"/>
      <c r="F7" s="76"/>
      <c r="G7" s="76"/>
      <c r="H7" s="76"/>
    </row>
    <row r="8" spans="1:9" s="1" customFormat="1" ht="15.75">
      <c r="A8" s="76" t="s">
        <v>2</v>
      </c>
      <c r="B8" s="76"/>
      <c r="C8" s="76"/>
      <c r="D8" s="76"/>
      <c r="E8" s="76"/>
      <c r="F8" s="76"/>
      <c r="G8" s="76"/>
      <c r="H8" s="76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3</v>
      </c>
    </row>
    <row r="11" spans="1:9" ht="16.5" customHeight="1">
      <c r="A11" s="77" t="s">
        <v>15</v>
      </c>
      <c r="B11" s="78"/>
      <c r="C11" s="78"/>
      <c r="D11" s="79"/>
      <c r="E11" s="80" t="s">
        <v>12</v>
      </c>
      <c r="F11" s="80"/>
      <c r="G11" s="80"/>
      <c r="H11" s="80"/>
      <c r="I11" s="81" t="s">
        <v>4</v>
      </c>
    </row>
    <row r="12" spans="1:15" ht="69.75" customHeight="1">
      <c r="A12" s="17" t="s">
        <v>5</v>
      </c>
      <c r="B12" s="18" t="s">
        <v>6</v>
      </c>
      <c r="C12" s="82" t="s">
        <v>7</v>
      </c>
      <c r="D12" s="82" t="s">
        <v>8</v>
      </c>
      <c r="E12" s="17" t="s">
        <v>5</v>
      </c>
      <c r="F12" s="20" t="s">
        <v>6</v>
      </c>
      <c r="G12" s="82" t="s">
        <v>7</v>
      </c>
      <c r="H12" s="82" t="s">
        <v>8</v>
      </c>
      <c r="I12" s="81"/>
      <c r="O12" s="6" t="s">
        <v>9</v>
      </c>
    </row>
    <row r="13" spans="1:11" ht="49.5" customHeight="1" thickBot="1">
      <c r="A13" s="19" t="s">
        <v>10</v>
      </c>
      <c r="B13" s="21" t="s">
        <v>11</v>
      </c>
      <c r="C13" s="82"/>
      <c r="D13" s="82"/>
      <c r="E13" s="19" t="s">
        <v>10</v>
      </c>
      <c r="F13" s="21" t="s">
        <v>11</v>
      </c>
      <c r="G13" s="82"/>
      <c r="H13" s="82"/>
      <c r="I13" s="81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51" customHeight="1" thickTop="1">
      <c r="A20" s="61">
        <v>1110000</v>
      </c>
      <c r="B20" s="43" t="s">
        <v>34</v>
      </c>
      <c r="C20" s="62"/>
      <c r="D20" s="63">
        <v>25307.5</v>
      </c>
      <c r="E20" s="61">
        <v>1110000</v>
      </c>
      <c r="F20" s="43" t="s">
        <v>34</v>
      </c>
      <c r="G20" s="62"/>
      <c r="H20" s="73">
        <f>SUM(H21:H22)</f>
        <v>26856.514</v>
      </c>
      <c r="I20" s="72">
        <f>H20+D20</f>
        <v>52164.013999999996</v>
      </c>
    </row>
    <row r="21" spans="1:9" ht="51" customHeight="1">
      <c r="A21" s="67">
        <v>1117693</v>
      </c>
      <c r="B21" s="66" t="s">
        <v>38</v>
      </c>
      <c r="C21" s="47" t="s">
        <v>39</v>
      </c>
      <c r="D21" s="68">
        <v>250</v>
      </c>
      <c r="E21" s="69">
        <v>1117693</v>
      </c>
      <c r="F21" s="70" t="s">
        <v>38</v>
      </c>
      <c r="G21" s="71" t="s">
        <v>39</v>
      </c>
      <c r="H21" s="68">
        <v>-143.486</v>
      </c>
      <c r="I21" s="72">
        <f>H21+D21</f>
        <v>106.51400000000001</v>
      </c>
    </row>
    <row r="22" spans="1:9" ht="89.25" customHeight="1">
      <c r="A22" s="64"/>
      <c r="B22" s="65"/>
      <c r="C22" s="47"/>
      <c r="D22" s="48"/>
      <c r="E22" s="64" t="s">
        <v>36</v>
      </c>
      <c r="F22" s="65" t="s">
        <v>35</v>
      </c>
      <c r="G22" s="47" t="s">
        <v>37</v>
      </c>
      <c r="H22" s="48">
        <v>27000</v>
      </c>
      <c r="I22" s="49">
        <f>H22+D22</f>
        <v>27000</v>
      </c>
    </row>
    <row r="23" spans="1:9" ht="64.5" customHeight="1">
      <c r="A23" s="40" t="s">
        <v>20</v>
      </c>
      <c r="B23" s="41" t="s">
        <v>21</v>
      </c>
      <c r="C23" s="44"/>
      <c r="D23" s="57">
        <v>210430.4</v>
      </c>
      <c r="E23" s="40" t="s">
        <v>20</v>
      </c>
      <c r="F23" s="41" t="s">
        <v>21</v>
      </c>
      <c r="G23" s="47"/>
      <c r="H23" s="58">
        <f>SUM(H24:H29)</f>
        <v>2550</v>
      </c>
      <c r="I23" s="49">
        <f>H23+D23</f>
        <v>212980.4</v>
      </c>
    </row>
    <row r="24" spans="1:9" ht="88.5" customHeight="1">
      <c r="A24" s="42"/>
      <c r="B24" s="43"/>
      <c r="C24" s="44"/>
      <c r="D24" s="45"/>
      <c r="E24" s="46" t="s">
        <v>22</v>
      </c>
      <c r="F24" s="39" t="s">
        <v>23</v>
      </c>
      <c r="G24" s="47" t="s">
        <v>24</v>
      </c>
      <c r="H24" s="48">
        <v>2100</v>
      </c>
      <c r="I24" s="49">
        <f aca="true" t="shared" si="0" ref="I24:I29">H24+D24</f>
        <v>2100</v>
      </c>
    </row>
    <row r="25" spans="1:9" ht="92.25" customHeight="1">
      <c r="A25" s="42"/>
      <c r="B25" s="43"/>
      <c r="C25" s="44"/>
      <c r="D25" s="45"/>
      <c r="E25" s="46" t="s">
        <v>22</v>
      </c>
      <c r="F25" s="39" t="s">
        <v>23</v>
      </c>
      <c r="G25" s="47" t="s">
        <v>25</v>
      </c>
      <c r="H25" s="48">
        <v>63</v>
      </c>
      <c r="I25" s="49">
        <f t="shared" si="0"/>
        <v>63</v>
      </c>
    </row>
    <row r="26" spans="1:9" ht="87" customHeight="1">
      <c r="A26" s="42"/>
      <c r="B26" s="43"/>
      <c r="C26" s="44"/>
      <c r="D26" s="45"/>
      <c r="E26" s="46" t="s">
        <v>22</v>
      </c>
      <c r="F26" s="39" t="s">
        <v>23</v>
      </c>
      <c r="G26" s="47" t="s">
        <v>26</v>
      </c>
      <c r="H26" s="48">
        <v>450</v>
      </c>
      <c r="I26" s="49">
        <f t="shared" si="0"/>
        <v>450</v>
      </c>
    </row>
    <row r="27" spans="1:9" ht="111.75" customHeight="1">
      <c r="A27" s="42"/>
      <c r="B27" s="43"/>
      <c r="C27" s="44"/>
      <c r="D27" s="45"/>
      <c r="E27" s="46" t="s">
        <v>22</v>
      </c>
      <c r="F27" s="39" t="s">
        <v>23</v>
      </c>
      <c r="G27" s="47" t="s">
        <v>27</v>
      </c>
      <c r="H27" s="48">
        <v>13.5</v>
      </c>
      <c r="I27" s="49">
        <f t="shared" si="0"/>
        <v>13.5</v>
      </c>
    </row>
    <row r="28" spans="1:9" ht="191.25" customHeight="1">
      <c r="A28" s="46" t="s">
        <v>28</v>
      </c>
      <c r="B28" s="39" t="s">
        <v>29</v>
      </c>
      <c r="C28" s="56" t="s">
        <v>30</v>
      </c>
      <c r="D28" s="55">
        <v>66000</v>
      </c>
      <c r="E28" s="46" t="s">
        <v>28</v>
      </c>
      <c r="F28" s="39" t="s">
        <v>29</v>
      </c>
      <c r="G28" s="56" t="s">
        <v>30</v>
      </c>
      <c r="H28" s="48">
        <v>-13.5</v>
      </c>
      <c r="I28" s="49">
        <f t="shared" si="0"/>
        <v>65986.5</v>
      </c>
    </row>
    <row r="29" spans="1:9" ht="183.75" customHeight="1">
      <c r="A29" s="59" t="s">
        <v>31</v>
      </c>
      <c r="B29" s="60" t="s">
        <v>32</v>
      </c>
      <c r="C29" s="52" t="s">
        <v>33</v>
      </c>
      <c r="D29" s="55">
        <v>17014</v>
      </c>
      <c r="E29" s="59" t="s">
        <v>31</v>
      </c>
      <c r="F29" s="60" t="s">
        <v>32</v>
      </c>
      <c r="G29" s="52" t="s">
        <v>33</v>
      </c>
      <c r="H29" s="48">
        <v>-63</v>
      </c>
      <c r="I29" s="49">
        <f t="shared" si="0"/>
        <v>16951</v>
      </c>
    </row>
    <row r="30" spans="1:9" ht="30" customHeight="1">
      <c r="A30" s="50"/>
      <c r="B30" s="51" t="s">
        <v>17</v>
      </c>
      <c r="C30" s="52"/>
      <c r="D30" s="53">
        <v>349923.6</v>
      </c>
      <c r="E30" s="50"/>
      <c r="F30" s="54"/>
      <c r="G30" s="52"/>
      <c r="H30" s="74">
        <f>H23+H20</f>
        <v>29406.514</v>
      </c>
      <c r="I30" s="75">
        <f>D30+H30</f>
        <v>379330.114</v>
      </c>
    </row>
    <row r="31" spans="1:9" ht="12.75">
      <c r="A31" s="36"/>
      <c r="B31" s="37" t="s">
        <v>16</v>
      </c>
      <c r="C31" s="38"/>
      <c r="D31" s="37"/>
      <c r="E31" s="37"/>
      <c r="F31" s="37" t="s">
        <v>14</v>
      </c>
      <c r="G31" s="37"/>
      <c r="H31" s="36"/>
      <c r="I31" s="36"/>
    </row>
    <row r="32" spans="1:9" ht="15.75" customHeight="1">
      <c r="A32" s="9"/>
      <c r="C32" s="11"/>
      <c r="I32" s="9"/>
    </row>
    <row r="33" spans="3:5" ht="15.75">
      <c r="C33" s="11"/>
      <c r="D33" s="7"/>
      <c r="E33" s="7"/>
    </row>
    <row r="34" ht="12.75" customHeight="1">
      <c r="C34" s="11"/>
    </row>
    <row r="35" ht="12.75" customHeight="1">
      <c r="C35" s="11"/>
    </row>
    <row r="36" spans="3:4" ht="12.75" customHeight="1">
      <c r="C36" s="11"/>
      <c r="D36" s="12"/>
    </row>
    <row r="37" ht="12.75" customHeight="1">
      <c r="C37" s="11"/>
    </row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2018-07-10T12:14:32Z</cp:lastPrinted>
  <dcterms:created xsi:type="dcterms:W3CDTF">2010-07-12T20:21:48Z</dcterms:created>
  <dcterms:modified xsi:type="dcterms:W3CDTF">2018-07-10T13:39:31Z</dcterms:modified>
  <cp:category/>
  <cp:version/>
  <cp:contentType/>
  <cp:contentStatus/>
</cp:coreProperties>
</file>